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_Origin_Port_Mapping" sheetId="1" state="visible" r:id="rId1"/>
    <sheet xmlns:r="http://schemas.openxmlformats.org/officeDocument/2006/relationships" name="B_Multimodal_Segments" sheetId="2" state="visible" r:id="rId2"/>
    <sheet xmlns:r="http://schemas.openxmlformats.org/officeDocument/2006/relationships" name="C_Customs_Tariffs" sheetId="3" state="visible" r:id="rId3"/>
    <sheet xmlns:r="http://schemas.openxmlformats.org/officeDocument/2006/relationships" name="D_Ocean_Port_Op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;(#,##0);&quot;-&quot;;@"/>
    <numFmt numFmtId="165" formatCode="$#,##0.00;($#,##0.00);&quot;-&quot;;@"/>
    <numFmt numFmtId="166" formatCode="0.0%;(0.0%);&quot;0.0%&quot;;@"/>
    <numFmt numFmtId="167" formatCode="$#,##0;($#,##0);&quot;-&quot;;@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CCCCCC"/>
      <sz val="9"/>
    </font>
    <font>
      <name val="Arial"/>
      <b val="1"/>
      <color rgb="00FFFFFF"/>
      <sz val="10"/>
    </font>
    <font>
      <name val="Arial"/>
      <i val="1"/>
      <color rgb="00595959"/>
      <sz val="10"/>
    </font>
    <font>
      <name val="Arial"/>
      <color rgb="000000FF"/>
      <sz val="10"/>
    </font>
    <font>
      <name val="Arial"/>
      <b val="1"/>
      <color rgb="00000000"/>
      <sz val="10"/>
    </font>
  </fonts>
  <fills count="7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2F5597"/>
      </patternFill>
    </fill>
    <fill>
      <patternFill patternType="solid">
        <fgColor rgb="00F2F2F2"/>
      </patternFill>
    </fill>
    <fill>
      <patternFill patternType="solid">
        <fgColor rgb="00FFF2CC"/>
      </patternFill>
    </fill>
    <fill>
      <patternFill patternType="solid">
        <fgColor rgb="00E2F0D9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3" fillId="2" borderId="0" applyAlignment="1" pivotButton="0" quotePrefix="0" xfId="0">
      <alignment horizontal="center" vertical="center" wrapText="1"/>
    </xf>
    <xf numFmtId="49" fontId="4" fillId="4" borderId="1" applyAlignment="1" pivotButton="0" quotePrefix="0" xfId="0">
      <alignment horizontal="left"/>
    </xf>
    <xf numFmtId="49" fontId="5" fillId="5" borderId="1" applyAlignment="1" pivotButton="0" quotePrefix="0" xfId="0">
      <alignment horizontal="left"/>
    </xf>
    <xf numFmtId="164" fontId="4" fillId="4" borderId="1" applyAlignment="1" pivotButton="0" quotePrefix="0" xfId="0">
      <alignment horizontal="right"/>
    </xf>
    <xf numFmtId="165" fontId="4" fillId="4" borderId="1" applyAlignment="1" pivotButton="0" quotePrefix="0" xfId="0">
      <alignment horizontal="right"/>
    </xf>
    <xf numFmtId="166" fontId="4" fillId="4" borderId="1" applyAlignment="1" pivotButton="0" quotePrefix="0" xfId="0">
      <alignment horizontal="right"/>
    </xf>
    <xf numFmtId="49" fontId="4" fillId="4" borderId="1" applyAlignment="1" pivotButton="0" quotePrefix="0" xfId="0">
      <alignment horizontal="right"/>
    </xf>
    <xf numFmtId="167" fontId="4" fillId="4" borderId="1" applyAlignment="1" pivotButton="0" quotePrefix="0" xfId="0">
      <alignment horizontal="right"/>
    </xf>
    <xf numFmtId="164" fontId="5" fillId="5" borderId="1" applyAlignment="1" pivotButton="0" quotePrefix="0" xfId="0">
      <alignment horizontal="right"/>
    </xf>
    <xf numFmtId="165" fontId="5" fillId="5" borderId="1" applyAlignment="1" pivotButton="0" quotePrefix="0" xfId="0">
      <alignment horizontal="right"/>
    </xf>
    <xf numFmtId="166" fontId="5" fillId="5" borderId="1" applyAlignment="1" pivotButton="0" quotePrefix="0" xfId="0">
      <alignment horizontal="right"/>
    </xf>
    <xf numFmtId="49" fontId="5" fillId="5" borderId="1" applyAlignment="1" pivotButton="0" quotePrefix="0" xfId="0">
      <alignment horizontal="right"/>
    </xf>
    <xf numFmtId="167" fontId="5" fillId="5" borderId="1" applyAlignment="1" pivotButton="0" quotePrefix="0" xfId="0">
      <alignment horizontal="right"/>
    </xf>
    <xf numFmtId="167" fontId="6" fillId="6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17" customWidth="1" min="2" max="2"/>
    <col width="23" customWidth="1" min="3" max="3"/>
    <col width="19" customWidth="1" min="4" max="4"/>
    <col width="25" customWidth="1" min="5" max="5"/>
    <col width="21" customWidth="1" min="6" max="6"/>
    <col width="14" customWidth="1" min="7" max="7"/>
    <col width="32" customWidth="1" min="8" max="8"/>
  </cols>
  <sheetData>
    <row r="1" ht="35" customHeight="1">
      <c r="A1" s="1" t="inlineStr">
        <is>
          <t>A. 产地与主要出海口映射库 (Origin-to-Port Directory)</t>
        </is>
      </c>
    </row>
    <row r="2" ht="20" customHeight="1"/>
    <row r="3" ht="22" customHeight="1">
      <c r="A3" s="2" t="inlineStr">
        <is>
          <t>Origin_Country</t>
        </is>
      </c>
      <c r="B3" s="2" t="inlineStr">
        <is>
          <t>Mining_Region</t>
        </is>
      </c>
      <c r="C3" s="2" t="inlineStr">
        <is>
          <t>Primary_Export_Port</t>
        </is>
      </c>
      <c r="D3" s="2" t="inlineStr">
        <is>
          <t>Alt_Export_Port</t>
        </is>
      </c>
      <c r="E3" s="2" t="inlineStr">
        <is>
          <t>Default_Purchase_Term</t>
        </is>
      </c>
      <c r="F3" s="2" t="inlineStr">
        <is>
          <t>Transit_Countries</t>
        </is>
      </c>
      <c r="G3" s="2" t="inlineStr">
        <is>
          <t>Status</t>
        </is>
      </c>
      <c r="H3" s="2" t="inlineStr">
        <is>
          <t>Notes</t>
        </is>
      </c>
    </row>
    <row r="4" ht="22" customHeight="1">
      <c r="A4" s="3" t="inlineStr">
        <is>
          <t>来源国</t>
        </is>
      </c>
      <c r="B4" s="3" t="inlineStr">
        <is>
          <t>矿区/装货地</t>
        </is>
      </c>
      <c r="C4" s="3" t="inlineStr">
        <is>
          <t>首选出海港</t>
        </is>
      </c>
      <c r="D4" s="3" t="inlineStr">
        <is>
          <t>备用出海港</t>
        </is>
      </c>
      <c r="E4" s="3" t="inlineStr">
        <is>
          <t>默认采购术语</t>
        </is>
      </c>
      <c r="F4" s="3" t="inlineStr">
        <is>
          <t>过境第三国</t>
        </is>
      </c>
      <c r="G4" s="3" t="inlineStr">
        <is>
          <t>航线状态</t>
        </is>
      </c>
      <c r="H4" s="3" t="inlineStr">
        <is>
          <t>审核备注</t>
        </is>
      </c>
    </row>
    <row r="5">
      <c r="A5" s="4" t="inlineStr">
        <is>
          <t>Chad</t>
        </is>
      </c>
      <c r="B5" s="4" t="inlineStr">
        <is>
          <t>Guera (Mongo)</t>
        </is>
      </c>
      <c r="C5" s="4" t="inlineStr">
        <is>
          <t>Douala Port</t>
        </is>
      </c>
      <c r="D5" s="4" t="inlineStr">
        <is>
          <t>Kribi Port</t>
        </is>
      </c>
      <c r="E5" s="4" t="inlineStr">
        <is>
          <t>EXW</t>
        </is>
      </c>
      <c r="F5" s="4" t="inlineStr">
        <is>
          <t>Cameroon</t>
        </is>
      </c>
      <c r="G5" s="4" t="inlineStr">
        <is>
          <t>Active</t>
        </is>
      </c>
      <c r="H5" s="4" t="inlineStr">
        <is>
          <t>默认南线走廊，雨季有阻断风险</t>
        </is>
      </c>
    </row>
    <row r="6">
      <c r="A6" s="5" t="n"/>
      <c r="B6" s="5" t="n"/>
      <c r="C6" s="5" t="n"/>
      <c r="D6" s="5" t="n"/>
      <c r="E6" s="5" t="n"/>
      <c r="F6" s="5" t="n"/>
      <c r="G6" s="5" t="n"/>
      <c r="H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</row>
  </sheetData>
  <mergeCells count="1">
    <mergeCell ref="A1:H1"/>
  </mergeCells>
  <dataValidations count="1">
    <dataValidation sqref="E6:E15" showDropDown="0" showInputMessage="0" showErrorMessage="0" allowBlank="1" type="list">
      <formula1>"EXW,FCA,FOB,CIF,CFR"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17" customWidth="1" min="2" max="2"/>
    <col width="20" customWidth="1" min="3" max="3"/>
    <col width="24" customWidth="1" min="4" max="4"/>
    <col width="22" customWidth="1" min="5" max="5"/>
    <col width="19" customWidth="1" min="6" max="6"/>
    <col width="20" customWidth="1" min="7" max="7"/>
    <col width="20" customWidth="1" min="8" max="8"/>
    <col width="16" customWidth="1" min="9" max="9"/>
    <col width="20" customWidth="1" min="10" max="10"/>
    <col width="25" customWidth="1" min="11" max="11"/>
  </cols>
  <sheetData>
    <row r="1" ht="35" customHeight="1">
      <c r="A1" s="1" t="inlineStr">
        <is>
          <t>B. 分段多式联运成本与拓扑参数 (Segmented Multimodal Parameters)</t>
        </is>
      </c>
    </row>
    <row r="2" ht="20" customHeight="1"/>
    <row r="3" ht="22" customHeight="1">
      <c r="A3" s="2" t="inlineStr">
        <is>
          <t>Origin_Country</t>
        </is>
      </c>
      <c r="B3" s="2" t="inlineStr">
        <is>
          <t>Mining_Region</t>
        </is>
      </c>
      <c r="C3" s="2" t="inlineStr">
        <is>
          <t>Road_Distance_Km</t>
        </is>
      </c>
      <c r="D3" s="2" t="inlineStr">
        <is>
          <t>Road_Tariff_Ton_Km</t>
        </is>
      </c>
      <c r="E3" s="2" t="inlineStr">
        <is>
          <t>Unpaved_Road_Ratio</t>
        </is>
      </c>
      <c r="F3" s="2" t="inlineStr">
        <is>
          <t>Has_Rail_Access</t>
        </is>
      </c>
      <c r="G3" s="2" t="inlineStr">
        <is>
          <t>Rail_Distance_Km</t>
        </is>
      </c>
      <c r="H3" s="2" t="inlineStr">
        <is>
          <t>Rail_Tariff_Ton</t>
        </is>
      </c>
      <c r="I3" s="2" t="inlineStr">
        <is>
          <t>Has_Waterway</t>
        </is>
      </c>
      <c r="J3" s="2" t="inlineStr">
        <is>
          <t>Barge_Tariff_Ton</t>
        </is>
      </c>
      <c r="K3" s="2" t="inlineStr">
        <is>
          <t>Total_Inland_Cost_Est</t>
        </is>
      </c>
    </row>
    <row r="4" ht="22" customHeight="1">
      <c r="A4" s="3" t="inlineStr">
        <is>
          <t>来源国</t>
        </is>
      </c>
      <c r="B4" s="3" t="inlineStr">
        <is>
          <t>矿区</t>
        </is>
      </c>
      <c r="C4" s="3" t="inlineStr">
        <is>
          <t>公路里程 (Km)</t>
        </is>
      </c>
      <c r="D4" s="3" t="inlineStr">
        <is>
          <t>公路单价 (USD/t·km)</t>
        </is>
      </c>
      <c r="E4" s="3" t="inlineStr">
        <is>
          <t>非铺装路面比例</t>
        </is>
      </c>
      <c r="F4" s="3" t="inlineStr">
        <is>
          <t>是否使用铁路</t>
        </is>
      </c>
      <c r="G4" s="3" t="inlineStr">
        <is>
          <t>铁路里程 (Km)</t>
        </is>
      </c>
      <c r="H4" s="3" t="inlineStr">
        <is>
          <t>铁路运费 (USD/t)</t>
        </is>
      </c>
      <c r="I4" s="3" t="inlineStr">
        <is>
          <t>是否使用水运</t>
        </is>
      </c>
      <c r="J4" s="3" t="inlineStr">
        <is>
          <t>驳船运费 (USD/t)</t>
        </is>
      </c>
      <c r="K4" s="3" t="inlineStr">
        <is>
          <t>预估内陆运费 (USD/t)</t>
        </is>
      </c>
    </row>
    <row r="5">
      <c r="A5" s="4" t="inlineStr">
        <is>
          <t>Chad</t>
        </is>
      </c>
      <c r="B5" s="4" t="inlineStr">
        <is>
          <t>Guera (Mongo)</t>
        </is>
      </c>
      <c r="C5" s="6" t="n">
        <v>630</v>
      </c>
      <c r="D5" s="7" t="n">
        <v>0.3048</v>
      </c>
      <c r="E5" s="8" t="n">
        <v>0.35</v>
      </c>
      <c r="F5" s="9" t="inlineStr">
        <is>
          <t>Yes</t>
        </is>
      </c>
      <c r="G5" s="6" t="n">
        <v>900</v>
      </c>
      <c r="H5" s="10" t="n">
        <v>60</v>
      </c>
      <c r="I5" s="9" t="inlineStr">
        <is>
          <t>No</t>
        </is>
      </c>
      <c r="J5" s="10" t="n">
        <v>0</v>
      </c>
      <c r="K5" s="10">
        <f>C5*D5+H5+J5</f>
        <v/>
      </c>
    </row>
    <row r="6">
      <c r="A6" s="5" t="n"/>
      <c r="B6" s="5" t="n"/>
      <c r="C6" s="11" t="n"/>
      <c r="D6" s="12" t="n"/>
      <c r="E6" s="13" t="n"/>
      <c r="F6" s="14" t="n"/>
      <c r="G6" s="11" t="n"/>
      <c r="H6" s="15" t="n"/>
      <c r="I6" s="14" t="n"/>
      <c r="J6" s="15" t="n"/>
      <c r="K6" s="16">
        <f>C6*D6 + H6 + J6</f>
        <v/>
      </c>
    </row>
    <row r="7">
      <c r="A7" s="5" t="n"/>
      <c r="B7" s="5" t="n"/>
      <c r="C7" s="11" t="n"/>
      <c r="D7" s="12" t="n"/>
      <c r="E7" s="13" t="n"/>
      <c r="F7" s="14" t="n"/>
      <c r="G7" s="11" t="n"/>
      <c r="H7" s="15" t="n"/>
      <c r="I7" s="14" t="n"/>
      <c r="J7" s="15" t="n"/>
      <c r="K7" s="16">
        <f>C7*D7 + H7 + J7</f>
        <v/>
      </c>
    </row>
    <row r="8">
      <c r="A8" s="5" t="n"/>
      <c r="B8" s="5" t="n"/>
      <c r="C8" s="11" t="n"/>
      <c r="D8" s="12" t="n"/>
      <c r="E8" s="13" t="n"/>
      <c r="F8" s="14" t="n"/>
      <c r="G8" s="11" t="n"/>
      <c r="H8" s="15" t="n"/>
      <c r="I8" s="14" t="n"/>
      <c r="J8" s="15" t="n"/>
      <c r="K8" s="16">
        <f>C8*D8 + H8 + J8</f>
        <v/>
      </c>
    </row>
    <row r="9">
      <c r="A9" s="5" t="n"/>
      <c r="B9" s="5" t="n"/>
      <c r="C9" s="11" t="n"/>
      <c r="D9" s="12" t="n"/>
      <c r="E9" s="13" t="n"/>
      <c r="F9" s="14" t="n"/>
      <c r="G9" s="11" t="n"/>
      <c r="H9" s="15" t="n"/>
      <c r="I9" s="14" t="n"/>
      <c r="J9" s="15" t="n"/>
      <c r="K9" s="16">
        <f>C9*D9 + H9 + J9</f>
        <v/>
      </c>
    </row>
    <row r="10">
      <c r="A10" s="5" t="n"/>
      <c r="B10" s="5" t="n"/>
      <c r="C10" s="11" t="n"/>
      <c r="D10" s="12" t="n"/>
      <c r="E10" s="13" t="n"/>
      <c r="F10" s="14" t="n"/>
      <c r="G10" s="11" t="n"/>
      <c r="H10" s="15" t="n"/>
      <c r="I10" s="14" t="n"/>
      <c r="J10" s="15" t="n"/>
      <c r="K10" s="16">
        <f>C10*D10 + H10 + J10</f>
        <v/>
      </c>
    </row>
    <row r="11">
      <c r="A11" s="5" t="n"/>
      <c r="B11" s="5" t="n"/>
      <c r="C11" s="11" t="n"/>
      <c r="D11" s="12" t="n"/>
      <c r="E11" s="13" t="n"/>
      <c r="F11" s="14" t="n"/>
      <c r="G11" s="11" t="n"/>
      <c r="H11" s="15" t="n"/>
      <c r="I11" s="14" t="n"/>
      <c r="J11" s="15" t="n"/>
      <c r="K11" s="16">
        <f>C11*D11 + H11 + J11</f>
        <v/>
      </c>
    </row>
    <row r="12">
      <c r="A12" s="5" t="n"/>
      <c r="B12" s="5" t="n"/>
      <c r="C12" s="11" t="n"/>
      <c r="D12" s="12" t="n"/>
      <c r="E12" s="13" t="n"/>
      <c r="F12" s="14" t="n"/>
      <c r="G12" s="11" t="n"/>
      <c r="H12" s="15" t="n"/>
      <c r="I12" s="14" t="n"/>
      <c r="J12" s="15" t="n"/>
      <c r="K12" s="16">
        <f>C12*D12 + H12 + J12</f>
        <v/>
      </c>
    </row>
    <row r="13">
      <c r="A13" s="5" t="n"/>
      <c r="B13" s="5" t="n"/>
      <c r="C13" s="11" t="n"/>
      <c r="D13" s="12" t="n"/>
      <c r="E13" s="13" t="n"/>
      <c r="F13" s="14" t="n"/>
      <c r="G13" s="11" t="n"/>
      <c r="H13" s="15" t="n"/>
      <c r="I13" s="14" t="n"/>
      <c r="J13" s="15" t="n"/>
      <c r="K13" s="16">
        <f>C13*D13 + H13 + J13</f>
        <v/>
      </c>
    </row>
    <row r="14">
      <c r="A14" s="5" t="n"/>
      <c r="B14" s="5" t="n"/>
      <c r="C14" s="11" t="n"/>
      <c r="D14" s="12" t="n"/>
      <c r="E14" s="13" t="n"/>
      <c r="F14" s="14" t="n"/>
      <c r="G14" s="11" t="n"/>
      <c r="H14" s="15" t="n"/>
      <c r="I14" s="14" t="n"/>
      <c r="J14" s="15" t="n"/>
      <c r="K14" s="16">
        <f>C14*D14 + H14 + J14</f>
        <v/>
      </c>
    </row>
    <row r="15">
      <c r="A15" s="5" t="n"/>
      <c r="B15" s="5" t="n"/>
      <c r="C15" s="11" t="n"/>
      <c r="D15" s="12" t="n"/>
      <c r="E15" s="13" t="n"/>
      <c r="F15" s="14" t="n"/>
      <c r="G15" s="11" t="n"/>
      <c r="H15" s="15" t="n"/>
      <c r="I15" s="14" t="n"/>
      <c r="J15" s="15" t="n"/>
      <c r="K15" s="16">
        <f>C15*D15 + H15 + J15</f>
        <v/>
      </c>
    </row>
  </sheetData>
  <mergeCells count="1">
    <mergeCell ref="A1:K1"/>
  </mergeCells>
  <dataValidations count="1">
    <dataValidation sqref="F6:F15 I6:I15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14" customWidth="1" min="2" max="2"/>
    <col width="20" customWidth="1" min="3" max="3"/>
    <col width="16" customWidth="1" min="4" max="4"/>
    <col width="20" customWidth="1" min="5" max="5"/>
    <col width="24" customWidth="1" min="6" max="6"/>
    <col width="21" customWidth="1" min="7" max="7"/>
    <col width="24" customWidth="1" min="8" max="8"/>
    <col width="25" customWidth="1" min="9" max="9"/>
  </cols>
  <sheetData>
    <row r="1" ht="35" customHeight="1">
      <c r="A1" s="1" t="inlineStr">
        <is>
          <t>C. 跨境通关手续、规费与特许税 (Cross-Border &amp; Tariff Friction)</t>
        </is>
      </c>
    </row>
    <row r="2" ht="20" customHeight="1"/>
    <row r="3" ht="22" customHeight="1">
      <c r="A3" s="2" t="inlineStr">
        <is>
          <t>Origin_Country</t>
        </is>
      </c>
      <c r="B3" s="2" t="inlineStr">
        <is>
          <t>Commodity</t>
        </is>
      </c>
      <c r="C3" s="2" t="inlineStr">
        <is>
          <t>Export_Duty_Rate</t>
        </is>
      </c>
      <c r="D3" s="2" t="inlineStr">
        <is>
          <t>Royalty_Rate</t>
        </is>
      </c>
      <c r="E3" s="2" t="inlineStr">
        <is>
          <t>Royalty_Basis</t>
        </is>
      </c>
      <c r="F3" s="2" t="inlineStr">
        <is>
          <t>Transit_Bond_Fee</t>
        </is>
      </c>
      <c r="G3" s="2" t="inlineStr">
        <is>
          <t>Inspection_Method</t>
        </is>
      </c>
      <c r="H3" s="2" t="inlineStr">
        <is>
          <t>Inspection_Cost</t>
        </is>
      </c>
      <c r="I3" s="2" t="inlineStr">
        <is>
          <t>Checkpoints_Friction</t>
        </is>
      </c>
    </row>
    <row r="4" ht="22" customHeight="1">
      <c r="A4" s="3" t="inlineStr">
        <is>
          <t>来源国</t>
        </is>
      </c>
      <c r="B4" s="3" t="inlineStr">
        <is>
          <t>矿种</t>
        </is>
      </c>
      <c r="C4" s="3" t="inlineStr">
        <is>
          <t>出口关税率</t>
        </is>
      </c>
      <c r="D4" s="3" t="inlineStr">
        <is>
          <t>资源特许税率</t>
        </is>
      </c>
      <c r="E4" s="3" t="inlineStr">
        <is>
          <t>Royalty 计算基准</t>
        </is>
      </c>
      <c r="F4" s="3" t="inlineStr">
        <is>
          <t>转关保函费 (USD/Lot)</t>
        </is>
      </c>
      <c r="G4" s="3" t="inlineStr">
        <is>
          <t>强制检验机构</t>
        </is>
      </c>
      <c r="H4" s="3" t="inlineStr">
        <is>
          <t>强制检验费 (USD/Lot)</t>
        </is>
      </c>
      <c r="I4" s="3" t="inlineStr">
        <is>
          <t>沿途灰色小费 (USD/车)</t>
        </is>
      </c>
    </row>
    <row r="5">
      <c r="A5" s="4" t="inlineStr">
        <is>
          <t>Chad</t>
        </is>
      </c>
      <c r="B5" s="4" t="inlineStr">
        <is>
          <t>Sb</t>
        </is>
      </c>
      <c r="C5" s="8" t="n">
        <v>0.02</v>
      </c>
      <c r="D5" s="8" t="n">
        <v>0.05</v>
      </c>
      <c r="E5" s="9" t="inlineStr">
        <is>
          <t>FOB</t>
        </is>
      </c>
      <c r="F5" s="10" t="n">
        <v>650</v>
      </c>
      <c r="G5" s="9" t="inlineStr">
        <is>
          <t>SGS</t>
        </is>
      </c>
      <c r="H5" s="10" t="n">
        <v>1200</v>
      </c>
      <c r="I5" s="10" t="n">
        <v>16</v>
      </c>
    </row>
    <row r="6">
      <c r="A6" s="5" t="n"/>
      <c r="B6" s="5" t="n"/>
      <c r="C6" s="13" t="n"/>
      <c r="D6" s="13" t="n"/>
      <c r="E6" s="14" t="n"/>
      <c r="F6" s="15" t="n"/>
      <c r="G6" s="14" t="n"/>
      <c r="H6" s="15" t="n"/>
      <c r="I6" s="15" t="n"/>
    </row>
    <row r="7">
      <c r="A7" s="5" t="n"/>
      <c r="B7" s="5" t="n"/>
      <c r="C7" s="13" t="n"/>
      <c r="D7" s="13" t="n"/>
      <c r="E7" s="14" t="n"/>
      <c r="F7" s="15" t="n"/>
      <c r="G7" s="14" t="n"/>
      <c r="H7" s="15" t="n"/>
      <c r="I7" s="15" t="n"/>
    </row>
    <row r="8">
      <c r="A8" s="5" t="n"/>
      <c r="B8" s="5" t="n"/>
      <c r="C8" s="13" t="n"/>
      <c r="D8" s="13" t="n"/>
      <c r="E8" s="14" t="n"/>
      <c r="F8" s="15" t="n"/>
      <c r="G8" s="14" t="n"/>
      <c r="H8" s="15" t="n"/>
      <c r="I8" s="15" t="n"/>
    </row>
    <row r="9">
      <c r="A9" s="5" t="n"/>
      <c r="B9" s="5" t="n"/>
      <c r="C9" s="13" t="n"/>
      <c r="D9" s="13" t="n"/>
      <c r="E9" s="14" t="n"/>
      <c r="F9" s="15" t="n"/>
      <c r="G9" s="14" t="n"/>
      <c r="H9" s="15" t="n"/>
      <c r="I9" s="15" t="n"/>
    </row>
    <row r="10">
      <c r="A10" s="5" t="n"/>
      <c r="B10" s="5" t="n"/>
      <c r="C10" s="13" t="n"/>
      <c r="D10" s="13" t="n"/>
      <c r="E10" s="14" t="n"/>
      <c r="F10" s="15" t="n"/>
      <c r="G10" s="14" t="n"/>
      <c r="H10" s="15" t="n"/>
      <c r="I10" s="15" t="n"/>
    </row>
    <row r="11">
      <c r="A11" s="5" t="n"/>
      <c r="B11" s="5" t="n"/>
      <c r="C11" s="13" t="n"/>
      <c r="D11" s="13" t="n"/>
      <c r="E11" s="14" t="n"/>
      <c r="F11" s="15" t="n"/>
      <c r="G11" s="14" t="n"/>
      <c r="H11" s="15" t="n"/>
      <c r="I11" s="15" t="n"/>
    </row>
    <row r="12">
      <c r="A12" s="5" t="n"/>
      <c r="B12" s="5" t="n"/>
      <c r="C12" s="13" t="n"/>
      <c r="D12" s="13" t="n"/>
      <c r="E12" s="14" t="n"/>
      <c r="F12" s="15" t="n"/>
      <c r="G12" s="14" t="n"/>
      <c r="H12" s="15" t="n"/>
      <c r="I12" s="15" t="n"/>
    </row>
    <row r="13">
      <c r="A13" s="5" t="n"/>
      <c r="B13" s="5" t="n"/>
      <c r="C13" s="13" t="n"/>
      <c r="D13" s="13" t="n"/>
      <c r="E13" s="14" t="n"/>
      <c r="F13" s="15" t="n"/>
      <c r="G13" s="14" t="n"/>
      <c r="H13" s="15" t="n"/>
      <c r="I13" s="15" t="n"/>
    </row>
    <row r="14">
      <c r="A14" s="5" t="n"/>
      <c r="B14" s="5" t="n"/>
      <c r="C14" s="13" t="n"/>
      <c r="D14" s="13" t="n"/>
      <c r="E14" s="14" t="n"/>
      <c r="F14" s="15" t="n"/>
      <c r="G14" s="14" t="n"/>
      <c r="H14" s="15" t="n"/>
      <c r="I14" s="15" t="n"/>
    </row>
    <row r="15">
      <c r="A15" s="5" t="n"/>
      <c r="B15" s="5" t="n"/>
      <c r="C15" s="13" t="n"/>
      <c r="D15" s="13" t="n"/>
      <c r="E15" s="14" t="n"/>
      <c r="F15" s="15" t="n"/>
      <c r="G15" s="14" t="n"/>
      <c r="H15" s="15" t="n"/>
      <c r="I15" s="15" t="n"/>
    </row>
  </sheetData>
  <mergeCells count="1">
    <mergeCell ref="A1:I1"/>
  </mergeCells>
  <dataValidations count="2">
    <dataValidation sqref="B6:B15" showDropDown="0" showInputMessage="0" showErrorMessage="0" allowBlank="1" type="list">
      <formula1>"Sb,WO3,Li2O,Cu"</formula1>
    </dataValidation>
    <dataValidation sqref="E6:E15" showDropDown="0" showInputMessage="0" showErrorMessage="0" allowBlank="1" type="list">
      <formula1>"FOB,EXW,CIF"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5" customWidth="1" min="1" max="1"/>
    <col width="20" customWidth="1" min="2" max="2"/>
    <col width="28" customWidth="1" min="3" max="3"/>
    <col width="25" customWidth="1" min="4" max="4"/>
    <col width="24" customWidth="1" min="5" max="5"/>
    <col width="22" customWidth="1" min="6" max="6"/>
  </cols>
  <sheetData>
    <row r="1" ht="35" customHeight="1">
      <c r="A1" s="1" t="inlineStr">
        <is>
          <t>D. 港口理货装船与国际海运费 (Port Handling &amp; Ocean Freight)</t>
        </is>
      </c>
    </row>
    <row r="2" ht="20" customHeight="1"/>
    <row r="3" ht="22" customHeight="1">
      <c r="A3" s="2" t="inlineStr">
        <is>
          <t>Export_Port</t>
        </is>
      </c>
      <c r="B3" s="2" t="inlineStr">
        <is>
          <t>Destination_Port</t>
        </is>
      </c>
      <c r="C3" s="2" t="inlineStr">
        <is>
          <t>Port_Handling_DMT</t>
        </is>
      </c>
      <c r="D3" s="2" t="inlineStr">
        <is>
          <t>Free_Demurrage_Days</t>
        </is>
      </c>
      <c r="E3" s="2" t="inlineStr">
        <is>
          <t>Ocean_Freight_DMT</t>
        </is>
      </c>
      <c r="F3" s="2" t="inlineStr">
        <is>
          <t>Ocean_Transit_Days</t>
        </is>
      </c>
    </row>
    <row r="4" ht="22" customHeight="1">
      <c r="A4" s="3" t="inlineStr">
        <is>
          <t>始发港</t>
        </is>
      </c>
      <c r="B4" s="3" t="inlineStr">
        <is>
          <t>国内目的港</t>
        </is>
      </c>
      <c r="C4" s="3" t="inlineStr">
        <is>
          <t>出港理货装载费 (USD/DMT)</t>
        </is>
      </c>
      <c r="D4" s="3" t="inlineStr">
        <is>
          <t>集装箱免费堆存期 (天)</t>
        </is>
      </c>
      <c r="E4" s="3" t="inlineStr">
        <is>
          <t>国际海运费 (USD/DMT)</t>
        </is>
      </c>
      <c r="F4" s="3" t="inlineStr">
        <is>
          <t>平均航程时效 (天)</t>
        </is>
      </c>
    </row>
    <row r="5">
      <c r="A5" s="4" t="inlineStr">
        <is>
          <t>Douala Port</t>
        </is>
      </c>
      <c r="B5" s="4" t="inlineStr">
        <is>
          <t>Shanghai Port</t>
        </is>
      </c>
      <c r="C5" s="10" t="n">
        <v>30</v>
      </c>
      <c r="D5" s="6" t="n">
        <v>21</v>
      </c>
      <c r="E5" s="10" t="n">
        <v>72</v>
      </c>
      <c r="F5" s="6" t="n">
        <v>45</v>
      </c>
    </row>
    <row r="6">
      <c r="A6" s="5" t="n"/>
      <c r="B6" s="5" t="n"/>
      <c r="C6" s="15" t="n"/>
      <c r="D6" s="11" t="n"/>
      <c r="E6" s="15" t="n"/>
      <c r="F6" s="11" t="n"/>
    </row>
    <row r="7">
      <c r="A7" s="5" t="n"/>
      <c r="B7" s="5" t="n"/>
      <c r="C7" s="15" t="n"/>
      <c r="D7" s="11" t="n"/>
      <c r="E7" s="15" t="n"/>
      <c r="F7" s="11" t="n"/>
    </row>
    <row r="8">
      <c r="A8" s="5" t="n"/>
      <c r="B8" s="5" t="n"/>
      <c r="C8" s="15" t="n"/>
      <c r="D8" s="11" t="n"/>
      <c r="E8" s="15" t="n"/>
      <c r="F8" s="11" t="n"/>
    </row>
    <row r="9">
      <c r="A9" s="5" t="n"/>
      <c r="B9" s="5" t="n"/>
      <c r="C9" s="15" t="n"/>
      <c r="D9" s="11" t="n"/>
      <c r="E9" s="15" t="n"/>
      <c r="F9" s="11" t="n"/>
    </row>
    <row r="10">
      <c r="A10" s="5" t="n"/>
      <c r="B10" s="5" t="n"/>
      <c r="C10" s="15" t="n"/>
      <c r="D10" s="11" t="n"/>
      <c r="E10" s="15" t="n"/>
      <c r="F10" s="11" t="n"/>
    </row>
    <row r="11">
      <c r="A11" s="5" t="n"/>
      <c r="B11" s="5" t="n"/>
      <c r="C11" s="15" t="n"/>
      <c r="D11" s="11" t="n"/>
      <c r="E11" s="15" t="n"/>
      <c r="F11" s="11" t="n"/>
    </row>
    <row r="12">
      <c r="A12" s="5" t="n"/>
      <c r="B12" s="5" t="n"/>
      <c r="C12" s="15" t="n"/>
      <c r="D12" s="11" t="n"/>
      <c r="E12" s="15" t="n"/>
      <c r="F12" s="11" t="n"/>
    </row>
    <row r="13">
      <c r="A13" s="5" t="n"/>
      <c r="B13" s="5" t="n"/>
      <c r="C13" s="15" t="n"/>
      <c r="D13" s="11" t="n"/>
      <c r="E13" s="15" t="n"/>
      <c r="F13" s="11" t="n"/>
    </row>
    <row r="14">
      <c r="A14" s="5" t="n"/>
      <c r="B14" s="5" t="n"/>
      <c r="C14" s="15" t="n"/>
      <c r="D14" s="11" t="n"/>
      <c r="E14" s="15" t="n"/>
      <c r="F14" s="11" t="n"/>
    </row>
    <row r="15">
      <c r="A15" s="5" t="n"/>
      <c r="B15" s="5" t="n"/>
      <c r="C15" s="15" t="n"/>
      <c r="D15" s="11" t="n"/>
      <c r="E15" s="15" t="n"/>
      <c r="F15" s="11" t="n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2026-07-07T07:08:50Z</dcterms:created>
  <dcterms:modified xmlns:dcterms="http://purl.org/dc/terms/" xmlns:xsi="http://www.w3.org/2001/XMLSchema-instance" xsi:type="dcterms:W3CDTF">2026-07-07T07:08:51Z</dcterms:modified>
</cp:coreProperties>
</file>